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brown/Downloads/"/>
    </mc:Choice>
  </mc:AlternateContent>
  <xr:revisionPtr revIDLastSave="0" documentId="13_ncr:1_{D6FFD0B2-B521-3B4E-B7FA-CD18890F8EE4}" xr6:coauthVersionLast="47" xr6:coauthVersionMax="47" xr10:uidLastSave="{00000000-0000-0000-0000-000000000000}"/>
  <bookViews>
    <workbookView xWindow="380" yWindow="500" windowWidth="28040" windowHeight="16060" xr2:uid="{6B3DEAE6-1A70-9C49-9EA8-6B9B15B630AD}"/>
  </bookViews>
  <sheets>
    <sheet name="tax-free" sheetId="2" r:id="rId1"/>
    <sheet name="tax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E3" i="3"/>
  <c r="D3" i="3"/>
  <c r="E3" i="2"/>
  <c r="D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G3" i="3" l="1"/>
  <c r="E4" i="3"/>
  <c r="D4" i="3"/>
  <c r="G3" i="2"/>
  <c r="G4" i="3" l="1"/>
  <c r="E5" i="3"/>
  <c r="D5" i="3"/>
  <c r="E4" i="2"/>
  <c r="D4" i="2"/>
  <c r="G5" i="3" l="1"/>
  <c r="E6" i="3"/>
  <c r="D6" i="3"/>
  <c r="G4" i="2"/>
  <c r="G6" i="3" l="1"/>
  <c r="E7" i="3"/>
  <c r="G7" i="3" s="1"/>
  <c r="D7" i="3"/>
  <c r="D5" i="2"/>
  <c r="E5" i="2"/>
  <c r="G5" i="2"/>
  <c r="E8" i="3" l="1"/>
  <c r="D8" i="3"/>
  <c r="D6" i="2"/>
  <c r="E6" i="2"/>
  <c r="G6" i="2" l="1"/>
  <c r="D7" i="2" s="1"/>
  <c r="G8" i="3"/>
  <c r="E9" i="3"/>
  <c r="D9" i="3"/>
  <c r="E7" i="2" l="1"/>
  <c r="G7" i="2"/>
  <c r="G9" i="3"/>
  <c r="E10" i="3"/>
  <c r="D10" i="3"/>
  <c r="E8" i="2"/>
  <c r="D8" i="2"/>
  <c r="G8" i="2" l="1"/>
  <c r="D9" i="2" s="1"/>
  <c r="G10" i="3"/>
  <c r="E11" i="3"/>
  <c r="D11" i="3"/>
  <c r="E9" i="2"/>
  <c r="G11" i="3" l="1"/>
  <c r="E12" i="3" s="1"/>
  <c r="D12" i="3"/>
  <c r="G9" i="2"/>
  <c r="G12" i="3" l="1"/>
  <c r="E13" i="3"/>
  <c r="D13" i="3"/>
  <c r="D10" i="2"/>
  <c r="E10" i="2"/>
  <c r="G10" i="2" l="1"/>
  <c r="E11" i="2" s="1"/>
  <c r="G13" i="3"/>
  <c r="E14" i="3" s="1"/>
  <c r="D11" i="2" l="1"/>
  <c r="D14" i="3"/>
  <c r="G14" i="3" s="1"/>
  <c r="E15" i="3" l="1"/>
  <c r="D15" i="3"/>
  <c r="G11" i="2"/>
  <c r="G15" i="3" l="1"/>
  <c r="D16" i="3"/>
  <c r="E16" i="3"/>
  <c r="G16" i="3" s="1"/>
  <c r="E12" i="2"/>
  <c r="D12" i="2"/>
  <c r="G12" i="2" l="1"/>
  <c r="E17" i="3"/>
  <c r="D17" i="3"/>
  <c r="D13" i="2"/>
  <c r="E13" i="2"/>
  <c r="G13" i="2" s="1"/>
  <c r="G17" i="3" l="1"/>
  <c r="E14" i="2"/>
  <c r="D14" i="2"/>
  <c r="G14" i="2" s="1"/>
  <c r="E18" i="3" l="1"/>
  <c r="D18" i="3"/>
  <c r="D15" i="2"/>
  <c r="E15" i="2"/>
  <c r="G15" i="2" l="1"/>
  <c r="G18" i="3"/>
  <c r="E16" i="2"/>
  <c r="D16" i="2"/>
  <c r="G16" i="2" s="1"/>
  <c r="E19" i="3" l="1"/>
  <c r="D19" i="3"/>
  <c r="D17" i="2"/>
  <c r="E17" i="2"/>
  <c r="G17" i="2" s="1"/>
  <c r="G19" i="3" l="1"/>
  <c r="D18" i="2"/>
  <c r="E18" i="2"/>
  <c r="G18" i="2" s="1"/>
  <c r="E20" i="3" l="1"/>
  <c r="D20" i="3"/>
  <c r="E19" i="2"/>
  <c r="D19" i="2"/>
  <c r="G19" i="2" l="1"/>
  <c r="G20" i="3"/>
  <c r="D20" i="2"/>
  <c r="E20" i="2"/>
  <c r="G20" i="2" l="1"/>
  <c r="E21" i="3"/>
  <c r="D21" i="3"/>
  <c r="D21" i="2"/>
  <c r="E21" i="2"/>
  <c r="G21" i="2" s="1"/>
  <c r="G21" i="3" l="1"/>
  <c r="D22" i="2"/>
  <c r="E22" i="2"/>
  <c r="G22" i="2" s="1"/>
  <c r="E22" i="3" l="1"/>
  <c r="D22" i="3"/>
  <c r="D23" i="2"/>
  <c r="E23" i="2"/>
  <c r="G23" i="2" s="1"/>
  <c r="G22" i="3" l="1"/>
  <c r="E24" i="2"/>
  <c r="D24" i="2"/>
  <c r="D23" i="3" l="1"/>
  <c r="E23" i="3"/>
  <c r="G23" i="3" s="1"/>
  <c r="G24" i="2"/>
  <c r="E24" i="3" l="1"/>
  <c r="D24" i="3"/>
  <c r="D25" i="2"/>
  <c r="E25" i="2"/>
  <c r="G25" i="2" l="1"/>
  <c r="G24" i="3"/>
  <c r="D26" i="2"/>
  <c r="E26" i="2"/>
  <c r="E25" i="3" l="1"/>
  <c r="D25" i="3"/>
  <c r="G26" i="2"/>
  <c r="G25" i="3" l="1"/>
  <c r="E27" i="2"/>
  <c r="D27" i="2"/>
  <c r="G27" i="2" l="1"/>
  <c r="E26" i="3"/>
  <c r="D26" i="3"/>
  <c r="G26" i="3" s="1"/>
  <c r="D28" i="2"/>
  <c r="E28" i="2"/>
  <c r="G28" i="2" s="1"/>
  <c r="E27" i="3" l="1"/>
  <c r="D27" i="3"/>
  <c r="D29" i="2"/>
  <c r="E29" i="2"/>
  <c r="G29" i="2" l="1"/>
  <c r="G27" i="3"/>
  <c r="D30" i="2"/>
  <c r="E30" i="2"/>
  <c r="G30" i="2" l="1"/>
  <c r="E28" i="3"/>
  <c r="D28" i="3"/>
  <c r="D31" i="2"/>
  <c r="E31" i="2"/>
  <c r="G31" i="2" s="1"/>
  <c r="G28" i="3" l="1"/>
  <c r="E32" i="2"/>
  <c r="D32" i="2"/>
  <c r="E29" i="3" l="1"/>
  <c r="D29" i="3"/>
  <c r="G32" i="2"/>
  <c r="G29" i="3" l="1"/>
  <c r="D33" i="2"/>
  <c r="E33" i="2"/>
  <c r="G33" i="2" s="1"/>
  <c r="E30" i="3" l="1"/>
  <c r="D30" i="3"/>
  <c r="D34" i="2"/>
  <c r="E34" i="2"/>
  <c r="G34" i="2" s="1"/>
  <c r="G30" i="3" l="1"/>
  <c r="D35" i="2"/>
  <c r="E35" i="2"/>
  <c r="G35" i="2" s="1"/>
  <c r="E31" i="3" l="1"/>
  <c r="D31" i="3"/>
  <c r="E36" i="2"/>
  <c r="D36" i="2"/>
  <c r="G36" i="2" l="1"/>
  <c r="D37" i="2" s="1"/>
  <c r="G31" i="3"/>
  <c r="E37" i="2"/>
  <c r="G37" i="2" l="1"/>
  <c r="D38" i="2" s="1"/>
  <c r="E32" i="3"/>
  <c r="D32" i="3"/>
  <c r="E38" i="2" l="1"/>
  <c r="G38" i="2"/>
  <c r="G32" i="3"/>
  <c r="D39" i="2"/>
  <c r="E39" i="2"/>
  <c r="G39" i="2" s="1"/>
  <c r="E33" i="3" l="1"/>
  <c r="D33" i="3"/>
  <c r="E40" i="2"/>
  <c r="D40" i="2"/>
  <c r="G33" i="3" l="1"/>
  <c r="G40" i="2"/>
  <c r="D34" i="3" l="1"/>
  <c r="E34" i="3"/>
  <c r="G34" i="3" s="1"/>
  <c r="D41" i="2"/>
  <c r="E41" i="2"/>
  <c r="G41" i="2" s="1"/>
  <c r="D35" i="3" l="1"/>
  <c r="E35" i="3"/>
  <c r="G35" i="3" s="1"/>
  <c r="E42" i="2"/>
  <c r="D42" i="2"/>
  <c r="G42" i="2" s="1"/>
  <c r="J42" i="2" s="1"/>
  <c r="E36" i="3" l="1"/>
  <c r="D36" i="3"/>
  <c r="G36" i="3" l="1"/>
  <c r="E37" i="3" l="1"/>
  <c r="D37" i="3"/>
  <c r="G37" i="3" l="1"/>
  <c r="E38" i="3" l="1"/>
  <c r="D38" i="3"/>
  <c r="G38" i="3" l="1"/>
  <c r="E39" i="3" l="1"/>
  <c r="D39" i="3"/>
  <c r="G39" i="3" l="1"/>
  <c r="E40" i="3" l="1"/>
  <c r="D40" i="3"/>
  <c r="G40" i="3" l="1"/>
  <c r="E41" i="3" l="1"/>
  <c r="D41" i="3"/>
  <c r="G41" i="3" l="1"/>
  <c r="E42" i="3" l="1"/>
  <c r="G42" i="3" s="1"/>
  <c r="J42" i="3" s="1"/>
  <c r="D42" i="3"/>
</calcChain>
</file>

<file path=xl/sharedStrings.xml><?xml version="1.0" encoding="utf-8"?>
<sst xmlns="http://schemas.openxmlformats.org/spreadsheetml/2006/main" count="16" uniqueCount="8">
  <si>
    <t>contribution</t>
  </si>
  <si>
    <t>growth</t>
  </si>
  <si>
    <t>total</t>
  </si>
  <si>
    <t>year</t>
  </si>
  <si>
    <t>divs</t>
  </si>
  <si>
    <t>running</t>
  </si>
  <si>
    <t>4% rule</t>
  </si>
  <si>
    <t>change these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</si>
</sst>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R&quot;#,##0"/>
    <numFmt numFmtId="166" formatCode="&quot;R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4" fontId="0" fillId="2" borderId="0" xfId="0" applyNumberFormat="1" applyFill="1"/>
    <xf numFmtId="0" fontId="0" fillId="2" borderId="0" xfId="0" applyFill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Tax-free,</a:t>
            </a:r>
            <a:r>
              <a:rPr lang="en-US" baseline="0"/>
              <a:t> 2.5% div, 6% real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'tax-free'!$G$3:$G$42</c:f>
              <c:numCache>
                <c:formatCode>"R"#,##0</c:formatCode>
                <c:ptCount val="40"/>
                <c:pt idx="0">
                  <c:v>38520</c:v>
                </c:pt>
                <c:pt idx="1">
                  <c:v>79736.399999999994</c:v>
                </c:pt>
                <c:pt idx="2">
                  <c:v>123837.94799999999</c:v>
                </c:pt>
                <c:pt idx="3">
                  <c:v>171026.60436</c:v>
                </c:pt>
                <c:pt idx="4">
                  <c:v>221518.46666520002</c:v>
                </c:pt>
                <c:pt idx="5">
                  <c:v>275544.75933176401</c:v>
                </c:pt>
                <c:pt idx="6">
                  <c:v>333352.8924849875</c:v>
                </c:pt>
                <c:pt idx="7">
                  <c:v>395207.59495893668</c:v>
                </c:pt>
                <c:pt idx="8">
                  <c:v>461392.12660606223</c:v>
                </c:pt>
                <c:pt idx="9">
                  <c:v>532209.57546848664</c:v>
                </c:pt>
                <c:pt idx="10">
                  <c:v>607984.24575128069</c:v>
                </c:pt>
                <c:pt idx="11">
                  <c:v>689063.14295387024</c:v>
                </c:pt>
                <c:pt idx="12">
                  <c:v>775817.56296064111</c:v>
                </c:pt>
                <c:pt idx="13">
                  <c:v>864364.79236788594</c:v>
                </c:pt>
                <c:pt idx="14">
                  <c:v>924870.32783363794</c:v>
                </c:pt>
                <c:pt idx="15">
                  <c:v>989611.25078199257</c:v>
                </c:pt>
                <c:pt idx="16">
                  <c:v>1058884.038336732</c:v>
                </c:pt>
                <c:pt idx="17">
                  <c:v>1133005.9210203032</c:v>
                </c:pt>
                <c:pt idx="18">
                  <c:v>1212316.3354917243</c:v>
                </c:pt>
                <c:pt idx="19">
                  <c:v>1297178.4789761452</c:v>
                </c:pt>
                <c:pt idx="20">
                  <c:v>1387980.9725044752</c:v>
                </c:pt>
                <c:pt idx="21">
                  <c:v>1485139.6405797885</c:v>
                </c:pt>
                <c:pt idx="22">
                  <c:v>1589099.4154203737</c:v>
                </c:pt>
                <c:pt idx="23">
                  <c:v>1700336.3744997997</c:v>
                </c:pt>
                <c:pt idx="24">
                  <c:v>1819359.9207147858</c:v>
                </c:pt>
                <c:pt idx="25">
                  <c:v>1946715.1151648208</c:v>
                </c:pt>
                <c:pt idx="26">
                  <c:v>2082985.1732263584</c:v>
                </c:pt>
                <c:pt idx="27">
                  <c:v>2228794.1353522036</c:v>
                </c:pt>
                <c:pt idx="28">
                  <c:v>2384809.7248268579</c:v>
                </c:pt>
                <c:pt idx="29">
                  <c:v>2551746.405564738</c:v>
                </c:pt>
                <c:pt idx="30">
                  <c:v>2730368.6539542698</c:v>
                </c:pt>
                <c:pt idx="31">
                  <c:v>2921494.4597310685</c:v>
                </c:pt>
                <c:pt idx="32">
                  <c:v>3125999.071912243</c:v>
                </c:pt>
                <c:pt idx="33">
                  <c:v>3344819.0069461004</c:v>
                </c:pt>
                <c:pt idx="34">
                  <c:v>3578956.3374323272</c:v>
                </c:pt>
                <c:pt idx="35">
                  <c:v>3829483.2810525899</c:v>
                </c:pt>
                <c:pt idx="36">
                  <c:v>4097547.1107262708</c:v>
                </c:pt>
                <c:pt idx="37">
                  <c:v>4384375.4084771099</c:v>
                </c:pt>
                <c:pt idx="38">
                  <c:v>4691281.6870705076</c:v>
                </c:pt>
                <c:pt idx="39">
                  <c:v>5019671.4051654432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49-8F45-850C-51E8FC11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039920"/>
        <c:axId val="1114041552"/>
      </c:lineChart>
      <c:catAx>
        <c:axId val="111403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041552"/>
        <c:crosses val="autoZero"/>
        <c:auto val="1"/>
        <c:lblAlgn val="ctr"/>
        <c:lblOffset val="100"/>
        <c:noMultiLvlLbl val="0"/>
      </c:catAx>
      <c:valAx>
        <c:axId val="111404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03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7</xdr:row>
      <xdr:rowOff>0</xdr:rowOff>
    </xdr:from>
    <xdr:to>
      <xdr:col>19</xdr:col>
      <xdr:colOff>381000</xdr:colOff>
      <xdr:row>27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EA1985-63E3-2942-BB3C-F61B5C06B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F91D-0F38-FB41-A453-41F55B507A11}">
  <dimension ref="A1:J42"/>
  <sheetViews>
    <sheetView tabSelected="1" workbookViewId="0">
      <selection activeCell="B19" sqref="B19"/>
    </sheetView>
  </sheetViews>
  <sheetFormatPr baseColWidth="10" defaultRowHeight="16" x14ac:dyDescent="0.2"/>
  <cols>
    <col min="7" max="7" width="11.33203125" style="2" bestFit="1" customWidth="1"/>
    <col min="10" max="10" width="14" customWidth="1"/>
  </cols>
  <sheetData>
    <row r="1" spans="1:10" x14ac:dyDescent="0.2">
      <c r="C1" t="s">
        <v>5</v>
      </c>
      <c r="D1" t="s">
        <v>4</v>
      </c>
      <c r="E1" t="s">
        <v>1</v>
      </c>
      <c r="G1" s="2" t="s">
        <v>2</v>
      </c>
    </row>
    <row r="2" spans="1:10" x14ac:dyDescent="0.2">
      <c r="A2" t="s">
        <v>3</v>
      </c>
      <c r="B2" t="s">
        <v>0</v>
      </c>
      <c r="D2" s="5">
        <v>1.4999999999999999E-2</v>
      </c>
      <c r="E2" s="5">
        <v>5.5E-2</v>
      </c>
      <c r="F2" s="6"/>
      <c r="G2" s="7"/>
      <c r="H2" s="1" t="s">
        <v>7</v>
      </c>
    </row>
    <row r="3" spans="1:10" x14ac:dyDescent="0.2">
      <c r="A3">
        <v>1</v>
      </c>
      <c r="B3">
        <v>36000</v>
      </c>
      <c r="D3">
        <f>(B3+C3)*$D$2</f>
        <v>540</v>
      </c>
      <c r="E3">
        <f>(B3+C3)*$E$2</f>
        <v>1980</v>
      </c>
      <c r="G3" s="2">
        <f>E3+D3+B3</f>
        <v>38520</v>
      </c>
    </row>
    <row r="4" spans="1:10" x14ac:dyDescent="0.2">
      <c r="A4">
        <f>A3+1</f>
        <v>2</v>
      </c>
      <c r="B4">
        <v>36000</v>
      </c>
      <c r="D4">
        <f>(B4+G3)*$D$2</f>
        <v>1117.8</v>
      </c>
      <c r="E4">
        <f>(B4+G3)*$E$2</f>
        <v>4098.6000000000004</v>
      </c>
      <c r="G4" s="2">
        <f>G3+E4+D4+C4+B4</f>
        <v>79736.399999999994</v>
      </c>
    </row>
    <row r="5" spans="1:10" x14ac:dyDescent="0.2">
      <c r="A5">
        <f t="shared" ref="A5:A42" si="0">A4+1</f>
        <v>3</v>
      </c>
      <c r="B5">
        <v>36000</v>
      </c>
      <c r="D5">
        <f t="shared" ref="D5:D18" si="1">(B5+G4)*$D$2</f>
        <v>1736.0459999999998</v>
      </c>
      <c r="E5">
        <f t="shared" ref="E5:E18" si="2">(B5+G4)*$E$2</f>
        <v>6365.5019999999995</v>
      </c>
      <c r="G5" s="2">
        <f t="shared" ref="G5:G18" si="3">G4+E5+D5+C5+B5</f>
        <v>123837.94799999999</v>
      </c>
    </row>
    <row r="6" spans="1:10" x14ac:dyDescent="0.2">
      <c r="A6">
        <f t="shared" si="0"/>
        <v>4</v>
      </c>
      <c r="B6">
        <v>36000</v>
      </c>
      <c r="D6">
        <f t="shared" si="1"/>
        <v>2397.5692199999994</v>
      </c>
      <c r="E6">
        <f t="shared" si="2"/>
        <v>8791.0871399999978</v>
      </c>
      <c r="G6" s="2">
        <f t="shared" si="3"/>
        <v>171026.60436</v>
      </c>
    </row>
    <row r="7" spans="1:10" x14ac:dyDescent="0.2">
      <c r="A7">
        <f t="shared" si="0"/>
        <v>5</v>
      </c>
      <c r="B7">
        <v>36000</v>
      </c>
      <c r="D7">
        <f t="shared" si="1"/>
        <v>3105.3990653999999</v>
      </c>
      <c r="E7">
        <f t="shared" si="2"/>
        <v>11386.463239799999</v>
      </c>
      <c r="G7" s="2">
        <f t="shared" si="3"/>
        <v>221518.46666520002</v>
      </c>
    </row>
    <row r="8" spans="1:10" x14ac:dyDescent="0.2">
      <c r="A8">
        <f t="shared" si="0"/>
        <v>6</v>
      </c>
      <c r="B8">
        <v>36000</v>
      </c>
      <c r="D8">
        <f t="shared" si="1"/>
        <v>3862.7769999780003</v>
      </c>
      <c r="E8">
        <f t="shared" si="2"/>
        <v>14163.515666586001</v>
      </c>
      <c r="G8" s="2">
        <f t="shared" si="3"/>
        <v>275544.75933176401</v>
      </c>
    </row>
    <row r="9" spans="1:10" x14ac:dyDescent="0.2">
      <c r="A9">
        <f t="shared" si="0"/>
        <v>7</v>
      </c>
      <c r="B9">
        <v>36000</v>
      </c>
      <c r="D9">
        <f t="shared" si="1"/>
        <v>4673.17138997646</v>
      </c>
      <c r="E9">
        <f t="shared" si="2"/>
        <v>17134.961763247022</v>
      </c>
      <c r="G9" s="2">
        <f t="shared" si="3"/>
        <v>333352.8924849875</v>
      </c>
    </row>
    <row r="10" spans="1:10" x14ac:dyDescent="0.2">
      <c r="A10">
        <f t="shared" si="0"/>
        <v>8</v>
      </c>
      <c r="B10">
        <v>36000</v>
      </c>
      <c r="D10">
        <f t="shared" si="1"/>
        <v>5540.2933872748126</v>
      </c>
      <c r="E10">
        <f t="shared" si="2"/>
        <v>20314.409086674314</v>
      </c>
      <c r="G10" s="2">
        <f t="shared" si="3"/>
        <v>395207.59495893668</v>
      </c>
    </row>
    <row r="11" spans="1:10" x14ac:dyDescent="0.2">
      <c r="A11">
        <f t="shared" si="0"/>
        <v>9</v>
      </c>
      <c r="B11">
        <v>36000</v>
      </c>
      <c r="D11">
        <f t="shared" si="1"/>
        <v>6468.1139243840498</v>
      </c>
      <c r="E11">
        <f t="shared" si="2"/>
        <v>23716.417722741517</v>
      </c>
      <c r="G11" s="2">
        <f t="shared" si="3"/>
        <v>461392.12660606223</v>
      </c>
    </row>
    <row r="12" spans="1:10" x14ac:dyDescent="0.2">
      <c r="A12">
        <f t="shared" si="0"/>
        <v>10</v>
      </c>
      <c r="B12">
        <v>36000</v>
      </c>
      <c r="D12">
        <f t="shared" si="1"/>
        <v>7460.8818990909331</v>
      </c>
      <c r="E12">
        <f t="shared" si="2"/>
        <v>27356.566963333422</v>
      </c>
      <c r="G12" s="2">
        <f t="shared" si="3"/>
        <v>532209.57546848664</v>
      </c>
    </row>
    <row r="13" spans="1:10" x14ac:dyDescent="0.2">
      <c r="A13">
        <f t="shared" si="0"/>
        <v>11</v>
      </c>
      <c r="B13">
        <v>36000</v>
      </c>
      <c r="D13">
        <f t="shared" si="1"/>
        <v>8523.1436320272987</v>
      </c>
      <c r="E13">
        <f t="shared" si="2"/>
        <v>31251.526650766766</v>
      </c>
      <c r="G13" s="2">
        <f t="shared" si="3"/>
        <v>607984.24575128069</v>
      </c>
      <c r="J13" s="4"/>
    </row>
    <row r="14" spans="1:10" x14ac:dyDescent="0.2">
      <c r="A14">
        <f t="shared" si="0"/>
        <v>12</v>
      </c>
      <c r="B14">
        <v>36000</v>
      </c>
      <c r="D14">
        <f t="shared" si="1"/>
        <v>9659.7636862692107</v>
      </c>
      <c r="E14">
        <f t="shared" si="2"/>
        <v>35419.133516320435</v>
      </c>
      <c r="G14" s="2">
        <f t="shared" si="3"/>
        <v>689063.14295387024</v>
      </c>
      <c r="J14" s="4"/>
    </row>
    <row r="15" spans="1:10" x14ac:dyDescent="0.2">
      <c r="A15">
        <f t="shared" si="0"/>
        <v>13</v>
      </c>
      <c r="B15">
        <v>36000</v>
      </c>
      <c r="D15">
        <f t="shared" si="1"/>
        <v>10875.947144308053</v>
      </c>
      <c r="E15">
        <f t="shared" si="2"/>
        <v>39878.472862462862</v>
      </c>
      <c r="G15" s="2">
        <f t="shared" si="3"/>
        <v>775817.56296064111</v>
      </c>
      <c r="J15" s="4"/>
    </row>
    <row r="16" spans="1:10" x14ac:dyDescent="0.2">
      <c r="A16">
        <f t="shared" si="0"/>
        <v>14</v>
      </c>
      <c r="B16">
        <v>32000</v>
      </c>
      <c r="D16">
        <f t="shared" si="1"/>
        <v>12117.263444409617</v>
      </c>
      <c r="E16">
        <f t="shared" si="2"/>
        <v>44429.96596283526</v>
      </c>
      <c r="G16" s="2">
        <f t="shared" si="3"/>
        <v>864364.79236788594</v>
      </c>
      <c r="J16" s="4"/>
    </row>
    <row r="17" spans="1:7" x14ac:dyDescent="0.2">
      <c r="A17">
        <f t="shared" si="0"/>
        <v>15</v>
      </c>
      <c r="D17">
        <f t="shared" si="1"/>
        <v>12965.471885518289</v>
      </c>
      <c r="E17">
        <f t="shared" si="2"/>
        <v>47540.063580233727</v>
      </c>
      <c r="G17" s="2">
        <f t="shared" si="3"/>
        <v>924870.32783363794</v>
      </c>
    </row>
    <row r="18" spans="1:7" x14ac:dyDescent="0.2">
      <c r="A18">
        <f t="shared" si="0"/>
        <v>16</v>
      </c>
      <c r="D18">
        <f t="shared" si="1"/>
        <v>13873.054917504569</v>
      </c>
      <c r="E18">
        <f t="shared" si="2"/>
        <v>50867.868030850084</v>
      </c>
      <c r="G18" s="2">
        <f t="shared" si="3"/>
        <v>989611.25078199257</v>
      </c>
    </row>
    <row r="19" spans="1:7" x14ac:dyDescent="0.2">
      <c r="A19">
        <f t="shared" si="0"/>
        <v>17</v>
      </c>
      <c r="D19">
        <f t="shared" ref="D19:D34" si="4">(B19+G18)*$D$2</f>
        <v>14844.168761729889</v>
      </c>
      <c r="E19">
        <f t="shared" ref="E19:E34" si="5">(B19+G18)*$E$2</f>
        <v>54428.618793009591</v>
      </c>
      <c r="G19" s="2">
        <f t="shared" ref="G19:G34" si="6">G18+E19+D19+C19+B19</f>
        <v>1058884.038336732</v>
      </c>
    </row>
    <row r="20" spans="1:7" x14ac:dyDescent="0.2">
      <c r="A20">
        <f t="shared" si="0"/>
        <v>18</v>
      </c>
      <c r="D20">
        <f t="shared" si="4"/>
        <v>15883.260575050979</v>
      </c>
      <c r="E20">
        <f t="shared" si="5"/>
        <v>58238.622108520256</v>
      </c>
      <c r="G20" s="2">
        <f t="shared" si="6"/>
        <v>1133005.9210203032</v>
      </c>
    </row>
    <row r="21" spans="1:7" x14ac:dyDescent="0.2">
      <c r="A21">
        <f t="shared" si="0"/>
        <v>19</v>
      </c>
      <c r="D21">
        <f t="shared" si="4"/>
        <v>16995.088815304545</v>
      </c>
      <c r="E21">
        <f t="shared" si="5"/>
        <v>62315.325656116671</v>
      </c>
      <c r="G21" s="2">
        <f t="shared" si="6"/>
        <v>1212316.3354917243</v>
      </c>
    </row>
    <row r="22" spans="1:7" x14ac:dyDescent="0.2">
      <c r="A22">
        <f t="shared" si="0"/>
        <v>20</v>
      </c>
      <c r="D22">
        <f t="shared" si="4"/>
        <v>18184.745032375864</v>
      </c>
      <c r="E22">
        <f t="shared" si="5"/>
        <v>66677.398452044843</v>
      </c>
      <c r="G22" s="2">
        <f t="shared" si="6"/>
        <v>1297178.4789761452</v>
      </c>
    </row>
    <row r="23" spans="1:7" x14ac:dyDescent="0.2">
      <c r="A23">
        <f t="shared" si="0"/>
        <v>21</v>
      </c>
      <c r="D23">
        <f t="shared" si="4"/>
        <v>19457.677184642176</v>
      </c>
      <c r="E23">
        <f t="shared" si="5"/>
        <v>71344.816343687984</v>
      </c>
      <c r="G23" s="2">
        <f t="shared" si="6"/>
        <v>1387980.9725044752</v>
      </c>
    </row>
    <row r="24" spans="1:7" x14ac:dyDescent="0.2">
      <c r="A24">
        <f t="shared" si="0"/>
        <v>22</v>
      </c>
      <c r="D24">
        <f t="shared" si="4"/>
        <v>20819.714587567127</v>
      </c>
      <c r="E24">
        <f t="shared" si="5"/>
        <v>76338.953487746141</v>
      </c>
      <c r="G24" s="2">
        <f t="shared" si="6"/>
        <v>1485139.6405797885</v>
      </c>
    </row>
    <row r="25" spans="1:7" x14ac:dyDescent="0.2">
      <c r="A25">
        <f t="shared" si="0"/>
        <v>23</v>
      </c>
      <c r="D25">
        <f t="shared" si="4"/>
        <v>22277.094608696825</v>
      </c>
      <c r="E25">
        <f t="shared" si="5"/>
        <v>81682.680231888371</v>
      </c>
      <c r="G25" s="2">
        <f t="shared" si="6"/>
        <v>1589099.4154203737</v>
      </c>
    </row>
    <row r="26" spans="1:7" x14ac:dyDescent="0.2">
      <c r="A26">
        <f t="shared" si="0"/>
        <v>24</v>
      </c>
      <c r="D26">
        <f t="shared" si="4"/>
        <v>23836.491231305605</v>
      </c>
      <c r="E26">
        <f t="shared" si="5"/>
        <v>87400.467848120548</v>
      </c>
      <c r="G26" s="2">
        <f t="shared" si="6"/>
        <v>1700336.3744997997</v>
      </c>
    </row>
    <row r="27" spans="1:7" x14ac:dyDescent="0.2">
      <c r="A27">
        <f t="shared" si="0"/>
        <v>25</v>
      </c>
      <c r="D27">
        <f t="shared" si="4"/>
        <v>25505.045617496995</v>
      </c>
      <c r="E27">
        <f t="shared" si="5"/>
        <v>93518.500597488979</v>
      </c>
      <c r="G27" s="2">
        <f t="shared" si="6"/>
        <v>1819359.9207147858</v>
      </c>
    </row>
    <row r="28" spans="1:7" x14ac:dyDescent="0.2">
      <c r="A28">
        <f t="shared" si="0"/>
        <v>26</v>
      </c>
      <c r="D28">
        <f t="shared" si="4"/>
        <v>27290.398810721785</v>
      </c>
      <c r="E28">
        <f t="shared" si="5"/>
        <v>100064.79563931322</v>
      </c>
      <c r="G28" s="2">
        <f t="shared" si="6"/>
        <v>1946715.1151648208</v>
      </c>
    </row>
    <row r="29" spans="1:7" x14ac:dyDescent="0.2">
      <c r="A29">
        <f t="shared" si="0"/>
        <v>27</v>
      </c>
      <c r="D29">
        <f t="shared" si="4"/>
        <v>29200.726727472313</v>
      </c>
      <c r="E29">
        <f t="shared" si="5"/>
        <v>107069.33133406515</v>
      </c>
      <c r="G29" s="2">
        <f t="shared" si="6"/>
        <v>2082985.1732263584</v>
      </c>
    </row>
    <row r="30" spans="1:7" x14ac:dyDescent="0.2">
      <c r="A30">
        <f t="shared" si="0"/>
        <v>28</v>
      </c>
      <c r="D30">
        <f t="shared" si="4"/>
        <v>31244.777598395376</v>
      </c>
      <c r="E30">
        <f t="shared" si="5"/>
        <v>114564.18452744972</v>
      </c>
      <c r="G30" s="2">
        <f t="shared" si="6"/>
        <v>2228794.1353522036</v>
      </c>
    </row>
    <row r="31" spans="1:7" x14ac:dyDescent="0.2">
      <c r="A31">
        <f t="shared" si="0"/>
        <v>29</v>
      </c>
      <c r="D31">
        <f t="shared" si="4"/>
        <v>33431.912030283056</v>
      </c>
      <c r="E31">
        <f t="shared" si="5"/>
        <v>122583.67744437121</v>
      </c>
      <c r="G31" s="2">
        <f t="shared" si="6"/>
        <v>2384809.7248268579</v>
      </c>
    </row>
    <row r="32" spans="1:7" x14ac:dyDescent="0.2">
      <c r="A32">
        <f t="shared" si="0"/>
        <v>30</v>
      </c>
      <c r="D32">
        <f t="shared" si="4"/>
        <v>35772.145872402871</v>
      </c>
      <c r="E32">
        <f t="shared" si="5"/>
        <v>131164.53486547718</v>
      </c>
      <c r="G32" s="2">
        <f t="shared" si="6"/>
        <v>2551746.405564738</v>
      </c>
    </row>
    <row r="33" spans="1:10" x14ac:dyDescent="0.2">
      <c r="A33">
        <f t="shared" si="0"/>
        <v>31</v>
      </c>
      <c r="D33">
        <f t="shared" si="4"/>
        <v>38276.19608347107</v>
      </c>
      <c r="E33">
        <f t="shared" si="5"/>
        <v>140346.05230606059</v>
      </c>
      <c r="G33" s="2">
        <f t="shared" si="6"/>
        <v>2730368.6539542698</v>
      </c>
    </row>
    <row r="34" spans="1:10" x14ac:dyDescent="0.2">
      <c r="A34">
        <f t="shared" si="0"/>
        <v>32</v>
      </c>
      <c r="D34">
        <f t="shared" si="4"/>
        <v>40955.529809314045</v>
      </c>
      <c r="E34">
        <f t="shared" si="5"/>
        <v>150170.27596748483</v>
      </c>
      <c r="G34" s="2">
        <f t="shared" si="6"/>
        <v>2921494.4597310685</v>
      </c>
    </row>
    <row r="35" spans="1:10" x14ac:dyDescent="0.2">
      <c r="A35">
        <f t="shared" si="0"/>
        <v>33</v>
      </c>
      <c r="D35">
        <f t="shared" ref="D35:D42" si="7">(B35+G34)*$D$2</f>
        <v>43822.416895966024</v>
      </c>
      <c r="E35">
        <f t="shared" ref="E35:E42" si="8">(B35+G34)*$E$2</f>
        <v>160682.19528520876</v>
      </c>
      <c r="G35" s="2">
        <f t="shared" ref="G35:G42" si="9">G34+E35+D35+C35+B35</f>
        <v>3125999.071912243</v>
      </c>
    </row>
    <row r="36" spans="1:10" x14ac:dyDescent="0.2">
      <c r="A36">
        <f t="shared" si="0"/>
        <v>34</v>
      </c>
      <c r="D36">
        <f t="shared" si="7"/>
        <v>46889.986078683643</v>
      </c>
      <c r="E36">
        <f t="shared" si="8"/>
        <v>171929.94895517337</v>
      </c>
      <c r="G36" s="2">
        <f t="shared" si="9"/>
        <v>3344819.0069461004</v>
      </c>
    </row>
    <row r="37" spans="1:10" x14ac:dyDescent="0.2">
      <c r="A37">
        <f t="shared" si="0"/>
        <v>35</v>
      </c>
      <c r="D37">
        <f t="shared" si="7"/>
        <v>50172.285104191506</v>
      </c>
      <c r="E37">
        <f t="shared" si="8"/>
        <v>183965.04538203552</v>
      </c>
      <c r="G37" s="2">
        <f t="shared" si="9"/>
        <v>3578956.3374323272</v>
      </c>
    </row>
    <row r="38" spans="1:10" x14ac:dyDescent="0.2">
      <c r="A38">
        <f t="shared" si="0"/>
        <v>36</v>
      </c>
      <c r="D38">
        <f t="shared" si="7"/>
        <v>53684.345061484906</v>
      </c>
      <c r="E38">
        <f t="shared" si="8"/>
        <v>196842.598558778</v>
      </c>
      <c r="G38" s="2">
        <f t="shared" si="9"/>
        <v>3829483.2810525899</v>
      </c>
    </row>
    <row r="39" spans="1:10" x14ac:dyDescent="0.2">
      <c r="A39">
        <f t="shared" si="0"/>
        <v>37</v>
      </c>
      <c r="D39">
        <f t="shared" si="7"/>
        <v>57442.249215788848</v>
      </c>
      <c r="E39">
        <f t="shared" si="8"/>
        <v>210621.58045789244</v>
      </c>
      <c r="G39" s="2">
        <f t="shared" si="9"/>
        <v>4097547.1107262708</v>
      </c>
    </row>
    <row r="40" spans="1:10" x14ac:dyDescent="0.2">
      <c r="A40">
        <f t="shared" si="0"/>
        <v>38</v>
      </c>
      <c r="D40">
        <f t="shared" si="7"/>
        <v>61463.206660894059</v>
      </c>
      <c r="E40">
        <f t="shared" si="8"/>
        <v>225365.09108994491</v>
      </c>
      <c r="G40" s="2">
        <f t="shared" si="9"/>
        <v>4384375.4084771099</v>
      </c>
    </row>
    <row r="41" spans="1:10" x14ac:dyDescent="0.2">
      <c r="A41">
        <f t="shared" si="0"/>
        <v>39</v>
      </c>
      <c r="D41">
        <f t="shared" si="7"/>
        <v>65765.631127156652</v>
      </c>
      <c r="E41">
        <f t="shared" si="8"/>
        <v>241140.64746624103</v>
      </c>
      <c r="G41" s="2">
        <f t="shared" si="9"/>
        <v>4691281.6870705076</v>
      </c>
    </row>
    <row r="42" spans="1:10" x14ac:dyDescent="0.2">
      <c r="A42">
        <f t="shared" si="0"/>
        <v>40</v>
      </c>
      <c r="D42">
        <f t="shared" si="7"/>
        <v>70369.225306057604</v>
      </c>
      <c r="E42">
        <f t="shared" si="8"/>
        <v>258020.49278887792</v>
      </c>
      <c r="G42" s="2">
        <f t="shared" si="9"/>
        <v>5019671.4051654432</v>
      </c>
      <c r="I42" t="s">
        <v>6</v>
      </c>
      <c r="J42" s="3">
        <f>G42*0.04</f>
        <v>200786.85620661773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BC5BF-1C10-BF43-9350-AC84968CB65B}">
  <dimension ref="A1:J42"/>
  <sheetViews>
    <sheetView workbookViewId="0">
      <selection activeCell="D2" sqref="D2:H2"/>
    </sheetView>
  </sheetViews>
  <sheetFormatPr baseColWidth="10" defaultRowHeight="16" x14ac:dyDescent="0.2"/>
  <cols>
    <col min="7" max="7" width="11.33203125" style="2" bestFit="1" customWidth="1"/>
    <col min="10" max="10" width="11.33203125" bestFit="1" customWidth="1"/>
  </cols>
  <sheetData>
    <row r="1" spans="1:8" x14ac:dyDescent="0.2">
      <c r="C1" t="s">
        <v>5</v>
      </c>
      <c r="D1" t="s">
        <v>4</v>
      </c>
      <c r="E1" t="s">
        <v>1</v>
      </c>
      <c r="G1" s="2" t="s">
        <v>2</v>
      </c>
    </row>
    <row r="2" spans="1:8" x14ac:dyDescent="0.2">
      <c r="A2" t="s">
        <v>3</v>
      </c>
      <c r="B2" t="s">
        <v>0</v>
      </c>
      <c r="D2" s="5">
        <v>0.02</v>
      </c>
      <c r="E2" s="5">
        <v>0.06</v>
      </c>
      <c r="F2" s="6"/>
      <c r="G2" s="7"/>
      <c r="H2" s="1" t="s">
        <v>7</v>
      </c>
    </row>
    <row r="3" spans="1:8" x14ac:dyDescent="0.2">
      <c r="A3">
        <v>1</v>
      </c>
      <c r="B3">
        <v>30000</v>
      </c>
      <c r="D3">
        <f>(B3+C3)*$D$2</f>
        <v>600</v>
      </c>
      <c r="E3">
        <f>(B3+C3)*$E$2</f>
        <v>1800</v>
      </c>
      <c r="G3" s="2">
        <f>E3+D3+B3</f>
        <v>32400</v>
      </c>
    </row>
    <row r="4" spans="1:8" x14ac:dyDescent="0.2">
      <c r="A4">
        <f>A3+1</f>
        <v>2</v>
      </c>
      <c r="B4">
        <v>33000</v>
      </c>
      <c r="D4">
        <f>(B4+G3)*$D$2</f>
        <v>1308</v>
      </c>
      <c r="E4">
        <f>(B4+G3)*$E$2</f>
        <v>3924</v>
      </c>
      <c r="G4" s="2">
        <f>G3+E4+D4+C4+B4</f>
        <v>70632</v>
      </c>
    </row>
    <row r="5" spans="1:8" x14ac:dyDescent="0.2">
      <c r="A5">
        <f t="shared" ref="A5:A42" si="0">A4+1</f>
        <v>3</v>
      </c>
      <c r="B5">
        <v>33000</v>
      </c>
      <c r="D5">
        <f t="shared" ref="D5:D42" si="1">(B5+G4)*$D$2</f>
        <v>2072.64</v>
      </c>
      <c r="E5">
        <f t="shared" ref="E5:E42" si="2">(B5+G4)*$E$2</f>
        <v>6217.92</v>
      </c>
      <c r="G5" s="2">
        <f t="shared" ref="G5:G41" si="3">G4+E5+D5+C5+B5</f>
        <v>111922.56</v>
      </c>
    </row>
    <row r="6" spans="1:8" x14ac:dyDescent="0.2">
      <c r="A6">
        <f t="shared" si="0"/>
        <v>4</v>
      </c>
      <c r="B6">
        <v>33000</v>
      </c>
      <c r="D6">
        <f t="shared" si="1"/>
        <v>2898.4512</v>
      </c>
      <c r="E6">
        <f t="shared" si="2"/>
        <v>8695.3536000000004</v>
      </c>
      <c r="G6" s="2">
        <f t="shared" si="3"/>
        <v>156516.36479999998</v>
      </c>
    </row>
    <row r="7" spans="1:8" x14ac:dyDescent="0.2">
      <c r="A7">
        <f t="shared" si="0"/>
        <v>5</v>
      </c>
      <c r="B7">
        <v>33000</v>
      </c>
      <c r="D7">
        <f t="shared" si="1"/>
        <v>3790.3272959999995</v>
      </c>
      <c r="E7">
        <f t="shared" si="2"/>
        <v>11370.981887999998</v>
      </c>
      <c r="G7" s="2">
        <f t="shared" si="3"/>
        <v>204677.67398399999</v>
      </c>
    </row>
    <row r="8" spans="1:8" x14ac:dyDescent="0.2">
      <c r="A8">
        <f t="shared" si="0"/>
        <v>6</v>
      </c>
      <c r="B8">
        <v>33000</v>
      </c>
      <c r="D8">
        <f t="shared" si="1"/>
        <v>4753.5534796800002</v>
      </c>
      <c r="E8">
        <f t="shared" si="2"/>
        <v>14260.660439039999</v>
      </c>
      <c r="G8" s="2">
        <f t="shared" si="3"/>
        <v>256691.88790271999</v>
      </c>
    </row>
    <row r="9" spans="1:8" x14ac:dyDescent="0.2">
      <c r="A9">
        <f t="shared" si="0"/>
        <v>7</v>
      </c>
      <c r="B9">
        <v>33000</v>
      </c>
      <c r="D9">
        <f t="shared" si="1"/>
        <v>5793.8377580544002</v>
      </c>
      <c r="E9">
        <f t="shared" si="2"/>
        <v>17381.513274163201</v>
      </c>
      <c r="G9" s="2">
        <f t="shared" si="3"/>
        <v>312867.23893493757</v>
      </c>
    </row>
    <row r="10" spans="1:8" x14ac:dyDescent="0.2">
      <c r="A10">
        <f t="shared" si="0"/>
        <v>8</v>
      </c>
      <c r="B10">
        <v>33000</v>
      </c>
      <c r="D10">
        <f t="shared" si="1"/>
        <v>6917.3447786987517</v>
      </c>
      <c r="E10">
        <f t="shared" si="2"/>
        <v>20752.034336096254</v>
      </c>
      <c r="G10" s="2">
        <f t="shared" si="3"/>
        <v>373536.61804973258</v>
      </c>
    </row>
    <row r="11" spans="1:8" x14ac:dyDescent="0.2">
      <c r="A11">
        <f t="shared" si="0"/>
        <v>9</v>
      </c>
      <c r="B11">
        <v>33000</v>
      </c>
      <c r="D11">
        <f t="shared" si="1"/>
        <v>8130.7323609946516</v>
      </c>
      <c r="E11">
        <f t="shared" si="2"/>
        <v>24392.197082983956</v>
      </c>
      <c r="G11" s="2">
        <f t="shared" si="3"/>
        <v>439059.54749371123</v>
      </c>
    </row>
    <row r="12" spans="1:8" x14ac:dyDescent="0.2">
      <c r="A12">
        <f t="shared" si="0"/>
        <v>10</v>
      </c>
      <c r="B12">
        <v>33000</v>
      </c>
      <c r="D12">
        <f t="shared" si="1"/>
        <v>9441.1909498742243</v>
      </c>
      <c r="E12">
        <f t="shared" si="2"/>
        <v>28323.572849622673</v>
      </c>
      <c r="G12" s="2">
        <f t="shared" si="3"/>
        <v>509824.31129320816</v>
      </c>
    </row>
    <row r="13" spans="1:8" x14ac:dyDescent="0.2">
      <c r="A13">
        <f t="shared" si="0"/>
        <v>11</v>
      </c>
      <c r="B13">
        <v>33000</v>
      </c>
      <c r="D13">
        <f t="shared" si="1"/>
        <v>10856.486225864164</v>
      </c>
      <c r="E13">
        <f t="shared" si="2"/>
        <v>32569.458677592487</v>
      </c>
      <c r="G13" s="2">
        <f t="shared" si="3"/>
        <v>586250.25619666476</v>
      </c>
    </row>
    <row r="14" spans="1:8" x14ac:dyDescent="0.2">
      <c r="A14">
        <f t="shared" si="0"/>
        <v>12</v>
      </c>
      <c r="B14">
        <v>33000</v>
      </c>
      <c r="D14">
        <f t="shared" si="1"/>
        <v>12385.005123933295</v>
      </c>
      <c r="E14">
        <f t="shared" si="2"/>
        <v>37155.015371799884</v>
      </c>
      <c r="G14" s="2">
        <f t="shared" si="3"/>
        <v>668790.27669239801</v>
      </c>
    </row>
    <row r="15" spans="1:8" x14ac:dyDescent="0.2">
      <c r="A15">
        <f t="shared" si="0"/>
        <v>13</v>
      </c>
      <c r="B15">
        <v>33000</v>
      </c>
      <c r="D15">
        <f t="shared" si="1"/>
        <v>14035.805533847961</v>
      </c>
      <c r="E15">
        <f t="shared" si="2"/>
        <v>42107.416601543882</v>
      </c>
      <c r="G15" s="2">
        <f t="shared" si="3"/>
        <v>757933.49882778991</v>
      </c>
    </row>
    <row r="16" spans="1:8" x14ac:dyDescent="0.2">
      <c r="A16">
        <f t="shared" si="0"/>
        <v>14</v>
      </c>
      <c r="B16">
        <v>33000</v>
      </c>
      <c r="D16">
        <f t="shared" si="1"/>
        <v>15818.669976555799</v>
      </c>
      <c r="E16">
        <f t="shared" si="2"/>
        <v>47456.009929667394</v>
      </c>
      <c r="G16" s="2">
        <f t="shared" si="3"/>
        <v>854208.178734013</v>
      </c>
    </row>
    <row r="17" spans="1:7" x14ac:dyDescent="0.2">
      <c r="A17">
        <f t="shared" si="0"/>
        <v>15</v>
      </c>
      <c r="B17">
        <v>33000</v>
      </c>
      <c r="D17">
        <f t="shared" si="1"/>
        <v>17744.16357468026</v>
      </c>
      <c r="E17">
        <f t="shared" si="2"/>
        <v>53232.490724040777</v>
      </c>
      <c r="G17" s="2">
        <f t="shared" si="3"/>
        <v>958184.83303273399</v>
      </c>
    </row>
    <row r="18" spans="1:7" x14ac:dyDescent="0.2">
      <c r="A18">
        <f t="shared" si="0"/>
        <v>16</v>
      </c>
      <c r="B18">
        <v>8000</v>
      </c>
      <c r="D18">
        <f t="shared" si="1"/>
        <v>19323.696660654681</v>
      </c>
      <c r="E18">
        <f t="shared" si="2"/>
        <v>57971.08998196404</v>
      </c>
      <c r="G18" s="2">
        <f t="shared" si="3"/>
        <v>1043479.6196753528</v>
      </c>
    </row>
    <row r="19" spans="1:7" x14ac:dyDescent="0.2">
      <c r="A19">
        <f t="shared" si="0"/>
        <v>17</v>
      </c>
      <c r="D19">
        <f t="shared" si="1"/>
        <v>20869.592393507057</v>
      </c>
      <c r="E19">
        <f t="shared" si="2"/>
        <v>62608.777180521167</v>
      </c>
      <c r="G19" s="2">
        <f t="shared" si="3"/>
        <v>1126957.989249381</v>
      </c>
    </row>
    <row r="20" spans="1:7" x14ac:dyDescent="0.2">
      <c r="A20">
        <f t="shared" si="0"/>
        <v>18</v>
      </c>
      <c r="D20">
        <f t="shared" si="1"/>
        <v>22539.15978498762</v>
      </c>
      <c r="E20">
        <f t="shared" si="2"/>
        <v>67617.479354962852</v>
      </c>
      <c r="G20" s="2">
        <f t="shared" si="3"/>
        <v>1217114.6283893315</v>
      </c>
    </row>
    <row r="21" spans="1:7" x14ac:dyDescent="0.2">
      <c r="A21">
        <f t="shared" si="0"/>
        <v>19</v>
      </c>
      <c r="D21">
        <f t="shared" si="1"/>
        <v>24342.29256778663</v>
      </c>
      <c r="E21">
        <f t="shared" si="2"/>
        <v>73026.877703359889</v>
      </c>
      <c r="G21" s="2">
        <f t="shared" si="3"/>
        <v>1314483.7986604779</v>
      </c>
    </row>
    <row r="22" spans="1:7" x14ac:dyDescent="0.2">
      <c r="A22">
        <f t="shared" si="0"/>
        <v>20</v>
      </c>
      <c r="D22">
        <f t="shared" si="1"/>
        <v>26289.675973209556</v>
      </c>
      <c r="E22">
        <f t="shared" si="2"/>
        <v>78869.027919628672</v>
      </c>
      <c r="G22" s="2">
        <f t="shared" si="3"/>
        <v>1419642.5025533161</v>
      </c>
    </row>
    <row r="23" spans="1:7" x14ac:dyDescent="0.2">
      <c r="A23">
        <f t="shared" si="0"/>
        <v>21</v>
      </c>
      <c r="D23">
        <f t="shared" si="1"/>
        <v>28392.850051066322</v>
      </c>
      <c r="E23">
        <f t="shared" si="2"/>
        <v>85178.550153198958</v>
      </c>
      <c r="G23" s="2">
        <f t="shared" si="3"/>
        <v>1533213.9027575813</v>
      </c>
    </row>
    <row r="24" spans="1:7" x14ac:dyDescent="0.2">
      <c r="A24">
        <f t="shared" si="0"/>
        <v>22</v>
      </c>
      <c r="D24">
        <f t="shared" si="1"/>
        <v>30664.278055151626</v>
      </c>
      <c r="E24">
        <f t="shared" si="2"/>
        <v>91992.834165454871</v>
      </c>
      <c r="G24" s="2">
        <f t="shared" si="3"/>
        <v>1655871.0149781879</v>
      </c>
    </row>
    <row r="25" spans="1:7" x14ac:dyDescent="0.2">
      <c r="A25">
        <f t="shared" si="0"/>
        <v>23</v>
      </c>
      <c r="D25">
        <f t="shared" si="1"/>
        <v>33117.420299563761</v>
      </c>
      <c r="E25">
        <f t="shared" si="2"/>
        <v>99352.260898691267</v>
      </c>
      <c r="G25" s="2">
        <f t="shared" si="3"/>
        <v>1788340.696176443</v>
      </c>
    </row>
    <row r="26" spans="1:7" x14ac:dyDescent="0.2">
      <c r="A26">
        <f t="shared" si="0"/>
        <v>24</v>
      </c>
      <c r="D26">
        <f t="shared" si="1"/>
        <v>35766.813923528862</v>
      </c>
      <c r="E26">
        <f t="shared" si="2"/>
        <v>107300.44177058658</v>
      </c>
      <c r="G26" s="2">
        <f t="shared" si="3"/>
        <v>1931407.9518705586</v>
      </c>
    </row>
    <row r="27" spans="1:7" x14ac:dyDescent="0.2">
      <c r="A27">
        <f t="shared" si="0"/>
        <v>25</v>
      </c>
      <c r="D27">
        <f t="shared" si="1"/>
        <v>38628.159037411169</v>
      </c>
      <c r="E27">
        <f t="shared" si="2"/>
        <v>115884.47711223351</v>
      </c>
      <c r="G27" s="2">
        <f t="shared" si="3"/>
        <v>2085920.5880202032</v>
      </c>
    </row>
    <row r="28" spans="1:7" x14ac:dyDescent="0.2">
      <c r="A28">
        <f t="shared" si="0"/>
        <v>26</v>
      </c>
      <c r="D28">
        <f t="shared" si="1"/>
        <v>41718.411760404066</v>
      </c>
      <c r="E28">
        <f t="shared" si="2"/>
        <v>125155.23528121218</v>
      </c>
      <c r="G28" s="2">
        <f t="shared" si="3"/>
        <v>2252794.2350618197</v>
      </c>
    </row>
    <row r="29" spans="1:7" x14ac:dyDescent="0.2">
      <c r="A29">
        <f t="shared" si="0"/>
        <v>27</v>
      </c>
      <c r="D29">
        <f t="shared" si="1"/>
        <v>45055.884701236391</v>
      </c>
      <c r="E29">
        <f t="shared" si="2"/>
        <v>135167.65410370918</v>
      </c>
      <c r="G29" s="2">
        <f t="shared" si="3"/>
        <v>2433017.7738667657</v>
      </c>
    </row>
    <row r="30" spans="1:7" x14ac:dyDescent="0.2">
      <c r="A30">
        <f t="shared" si="0"/>
        <v>28</v>
      </c>
      <c r="D30">
        <f t="shared" si="1"/>
        <v>48660.355477335317</v>
      </c>
      <c r="E30">
        <f t="shared" si="2"/>
        <v>145981.06643200593</v>
      </c>
      <c r="G30" s="2">
        <f t="shared" si="3"/>
        <v>2627659.1957761068</v>
      </c>
    </row>
    <row r="31" spans="1:7" x14ac:dyDescent="0.2">
      <c r="A31">
        <f t="shared" si="0"/>
        <v>29</v>
      </c>
      <c r="D31">
        <f t="shared" si="1"/>
        <v>52553.183915522139</v>
      </c>
      <c r="E31">
        <f t="shared" si="2"/>
        <v>157659.5517465664</v>
      </c>
      <c r="G31" s="2">
        <f t="shared" si="3"/>
        <v>2837871.9314381951</v>
      </c>
    </row>
    <row r="32" spans="1:7" x14ac:dyDescent="0.2">
      <c r="A32">
        <f t="shared" si="0"/>
        <v>30</v>
      </c>
      <c r="D32">
        <f t="shared" si="1"/>
        <v>56757.438628763899</v>
      </c>
      <c r="E32">
        <f t="shared" si="2"/>
        <v>170272.3158862917</v>
      </c>
      <c r="G32" s="2">
        <f t="shared" si="3"/>
        <v>3064901.6859532506</v>
      </c>
    </row>
    <row r="33" spans="1:10" x14ac:dyDescent="0.2">
      <c r="A33">
        <f t="shared" si="0"/>
        <v>31</v>
      </c>
      <c r="D33">
        <f t="shared" si="1"/>
        <v>61298.033719065017</v>
      </c>
      <c r="E33">
        <f t="shared" si="2"/>
        <v>183894.10115719502</v>
      </c>
      <c r="G33" s="2">
        <f t="shared" si="3"/>
        <v>3310093.8208295107</v>
      </c>
    </row>
    <row r="34" spans="1:10" x14ac:dyDescent="0.2">
      <c r="A34">
        <f t="shared" si="0"/>
        <v>32</v>
      </c>
      <c r="D34">
        <f t="shared" si="1"/>
        <v>66201.87641659021</v>
      </c>
      <c r="E34">
        <f t="shared" si="2"/>
        <v>198605.62924977063</v>
      </c>
      <c r="G34" s="2">
        <f t="shared" si="3"/>
        <v>3574901.3264958714</v>
      </c>
    </row>
    <row r="35" spans="1:10" x14ac:dyDescent="0.2">
      <c r="A35">
        <f t="shared" si="0"/>
        <v>33</v>
      </c>
      <c r="D35">
        <f t="shared" si="1"/>
        <v>71498.026529917435</v>
      </c>
      <c r="E35">
        <f t="shared" si="2"/>
        <v>214494.07958975228</v>
      </c>
      <c r="G35" s="2">
        <f t="shared" si="3"/>
        <v>3860893.4326155414</v>
      </c>
    </row>
    <row r="36" spans="1:10" x14ac:dyDescent="0.2">
      <c r="A36">
        <f t="shared" si="0"/>
        <v>34</v>
      </c>
      <c r="D36">
        <f t="shared" si="1"/>
        <v>77217.868652310834</v>
      </c>
      <c r="E36">
        <f t="shared" si="2"/>
        <v>231653.60595693247</v>
      </c>
      <c r="G36" s="2">
        <f t="shared" si="3"/>
        <v>4169764.9072247846</v>
      </c>
    </row>
    <row r="37" spans="1:10" x14ac:dyDescent="0.2">
      <c r="A37">
        <f t="shared" si="0"/>
        <v>35</v>
      </c>
      <c r="D37">
        <f t="shared" si="1"/>
        <v>83395.298144495697</v>
      </c>
      <c r="E37">
        <f t="shared" si="2"/>
        <v>250185.89443348706</v>
      </c>
      <c r="G37" s="2">
        <f t="shared" si="3"/>
        <v>4503346.0998027679</v>
      </c>
    </row>
    <row r="38" spans="1:10" x14ac:dyDescent="0.2">
      <c r="A38">
        <f t="shared" si="0"/>
        <v>36</v>
      </c>
      <c r="D38">
        <f t="shared" si="1"/>
        <v>90066.92199605536</v>
      </c>
      <c r="E38">
        <f t="shared" si="2"/>
        <v>270200.76598816604</v>
      </c>
      <c r="G38" s="2">
        <f t="shared" si="3"/>
        <v>4863613.7877869895</v>
      </c>
    </row>
    <row r="39" spans="1:10" x14ac:dyDescent="0.2">
      <c r="A39">
        <f t="shared" si="0"/>
        <v>37</v>
      </c>
      <c r="D39">
        <f t="shared" si="1"/>
        <v>97272.275755739785</v>
      </c>
      <c r="E39">
        <f t="shared" si="2"/>
        <v>291816.82726721937</v>
      </c>
      <c r="G39" s="2">
        <f t="shared" si="3"/>
        <v>5252702.8908099486</v>
      </c>
    </row>
    <row r="40" spans="1:10" x14ac:dyDescent="0.2">
      <c r="A40">
        <f t="shared" si="0"/>
        <v>38</v>
      </c>
      <c r="D40">
        <f t="shared" si="1"/>
        <v>105054.05781619897</v>
      </c>
      <c r="E40">
        <f t="shared" si="2"/>
        <v>315162.17344859691</v>
      </c>
      <c r="G40" s="2">
        <f t="shared" si="3"/>
        <v>5672919.1220747447</v>
      </c>
    </row>
    <row r="41" spans="1:10" x14ac:dyDescent="0.2">
      <c r="A41">
        <f t="shared" si="0"/>
        <v>39</v>
      </c>
      <c r="D41">
        <f t="shared" si="1"/>
        <v>113458.38244149489</v>
      </c>
      <c r="E41">
        <f t="shared" si="2"/>
        <v>340375.14732448466</v>
      </c>
      <c r="G41" s="2">
        <f t="shared" si="3"/>
        <v>6126752.6518407241</v>
      </c>
    </row>
    <row r="42" spans="1:10" x14ac:dyDescent="0.2">
      <c r="A42">
        <f t="shared" si="0"/>
        <v>40</v>
      </c>
      <c r="D42">
        <f t="shared" si="1"/>
        <v>122535.05303681448</v>
      </c>
      <c r="E42">
        <f t="shared" si="2"/>
        <v>367605.15911044343</v>
      </c>
      <c r="G42" s="2">
        <f>(G41+E42+D42+C42+B42)</f>
        <v>6616892.8639879823</v>
      </c>
      <c r="I42" t="s">
        <v>6</v>
      </c>
      <c r="J42" s="3">
        <f>G42*0.04</f>
        <v>264675.71455951931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tax-free</vt:lpstr>
      <vt:lpstr>taxed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Brown</dc:creator>
  <cp:lastModifiedBy>Microsoft Office User</cp:lastModifiedBy>
  <dcterms:created xsi:type="dcterms:W3CDTF">2020-02-17T14:33:01Z</dcterms:created>
  <dcterms:modified xsi:type="dcterms:W3CDTF">2022-09-29T15:02:17Z</dcterms:modified>
</cp:coreProperties>
</file>